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PA\2023\RFP-004 JANITORIAL SUPPLIES\"/>
    </mc:Choice>
  </mc:AlternateContent>
  <xr:revisionPtr revIDLastSave="0" documentId="13_ncr:1_{F1701ECF-F504-414E-8684-92BD190EFEC6}" xr6:coauthVersionLast="36" xr6:coauthVersionMax="36" xr10:uidLastSave="{00000000-0000-0000-0000-000000000000}"/>
  <bookViews>
    <workbookView xWindow="0" yWindow="0" windowWidth="28800" windowHeight="12105" xr2:uid="{34B610A1-59FA-4727-B7A1-7386840951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4" i="1" l="1"/>
  <c r="K66" i="1"/>
  <c r="K41" i="1"/>
</calcChain>
</file>

<file path=xl/sharedStrings.xml><?xml version="1.0" encoding="utf-8"?>
<sst xmlns="http://schemas.openxmlformats.org/spreadsheetml/2006/main" count="261" uniqueCount="218">
  <si>
    <t>Non Acid Bathroom Disinfect</t>
  </si>
  <si>
    <t>PTA-1631-CS</t>
  </si>
  <si>
    <t xml:space="preserve">Metereed Aerosol </t>
  </si>
  <si>
    <t>IMP-325OR</t>
  </si>
  <si>
    <t>VANDAL MARK REMOVER</t>
  </si>
  <si>
    <t>VANDAL MARK</t>
  </si>
  <si>
    <t>PROLNKXA006G-CS</t>
  </si>
  <si>
    <t>DISH SOAP EXY SUDS</t>
  </si>
  <si>
    <t>EZY SUDS</t>
  </si>
  <si>
    <t>PTA-1492-1G</t>
  </si>
  <si>
    <t>BLEACH</t>
  </si>
  <si>
    <t>PURE BRIGHT</t>
  </si>
  <si>
    <t>KIK-008635042</t>
  </si>
  <si>
    <t>LAUNDRY DETERGENT</t>
  </si>
  <si>
    <t>HURACAN 40#</t>
  </si>
  <si>
    <t>BWKHURACAN - EA</t>
  </si>
  <si>
    <t>FLOOR CLEANER DEODORANT</t>
  </si>
  <si>
    <t>LEIMON AID</t>
  </si>
  <si>
    <t>PTA-1825-CS</t>
  </si>
  <si>
    <t>6 GAL.</t>
  </si>
  <si>
    <t>BOWL CLEANER</t>
  </si>
  <si>
    <t>DISH SOAP</t>
  </si>
  <si>
    <t>LIQUID HAND DISHWASH</t>
  </si>
  <si>
    <t>URINAL SCREENS</t>
  </si>
  <si>
    <t>FRESH PRODUCTS</t>
  </si>
  <si>
    <t>Toilet Paper</t>
  </si>
  <si>
    <t>Genuine Joe</t>
  </si>
  <si>
    <t>GJO2540096</t>
  </si>
  <si>
    <t>Maxi Pads</t>
  </si>
  <si>
    <t>IMP25130973</t>
  </si>
  <si>
    <t>Liquid Hand Soap</t>
  </si>
  <si>
    <t>Dial</t>
  </si>
  <si>
    <t>DIA88047CT</t>
  </si>
  <si>
    <t>DEGREASER FLOOR</t>
  </si>
  <si>
    <t>ENHANCE NEUTRAL FLOOR CLEANER</t>
  </si>
  <si>
    <t>PTA-1265-CS</t>
  </si>
  <si>
    <t>SPRAY OVEN CLEANER</t>
  </si>
  <si>
    <t>NCL KITCHEN MATE</t>
  </si>
  <si>
    <t>DEB 56827-CS</t>
  </si>
  <si>
    <t>Laundry Detergent</t>
  </si>
  <si>
    <t>Sunburst Chemical</t>
  </si>
  <si>
    <t>IMPACT</t>
  </si>
  <si>
    <t>Epik</t>
  </si>
  <si>
    <t>Disinfecting Wipes</t>
  </si>
  <si>
    <t>Clorox</t>
  </si>
  <si>
    <t>CLO30208</t>
  </si>
  <si>
    <t>Vomit Control</t>
  </si>
  <si>
    <t>GJO1048CT</t>
  </si>
  <si>
    <t>TB- Cide</t>
  </si>
  <si>
    <t>Spartan</t>
  </si>
  <si>
    <t>All purpose wipes</t>
  </si>
  <si>
    <t>MDI Pro Series The Champ</t>
  </si>
  <si>
    <t>MER-86884-CS</t>
  </si>
  <si>
    <t>SIZE</t>
  </si>
  <si>
    <t>CURRENT ITEM #</t>
  </si>
  <si>
    <t>CURRENT UNITS PER CASE</t>
  </si>
  <si>
    <t>PRICE PER CASE</t>
  </si>
  <si>
    <t>LO-D Liner RL 38x58</t>
  </si>
  <si>
    <t>J385820B-CS</t>
  </si>
  <si>
    <t>25X35</t>
  </si>
  <si>
    <t>56G 43X47</t>
  </si>
  <si>
    <t>‎RL-4347XH</t>
  </si>
  <si>
    <t xml:space="preserve">12-16G </t>
  </si>
  <si>
    <t>56 gallon</t>
  </si>
  <si>
    <t>MR43484MK</t>
  </si>
  <si>
    <t>55 gallon</t>
  </si>
  <si>
    <t>TM60XK</t>
  </si>
  <si>
    <t>33 gallon</t>
  </si>
  <si>
    <t>B74020XK</t>
  </si>
  <si>
    <t>38x58</t>
  </si>
  <si>
    <t>JADCORE385815</t>
  </si>
  <si>
    <t>30x37</t>
  </si>
  <si>
    <t>Quinte biodegradable bus trash bags</t>
  </si>
  <si>
    <t>QPBIODEGBUSLI</t>
  </si>
  <si>
    <t>38x60 Black Tuffskins trash liners</t>
  </si>
  <si>
    <t>PL-TB223860-CS</t>
  </si>
  <si>
    <t>24"X33"</t>
  </si>
  <si>
    <t>RNW1K150V</t>
  </si>
  <si>
    <t>38"X58"</t>
  </si>
  <si>
    <t>43"X47"</t>
  </si>
  <si>
    <t>36 x 60</t>
  </si>
  <si>
    <t>BSN173660</t>
  </si>
  <si>
    <t>33 x 40</t>
  </si>
  <si>
    <t>CSR334016N</t>
  </si>
  <si>
    <t>38" by 58"</t>
  </si>
  <si>
    <t>TYPE/SIZE</t>
  </si>
  <si>
    <t>CURRENT BRAND</t>
  </si>
  <si>
    <t xml:space="preserve">Towel Roll Natural </t>
  </si>
  <si>
    <t>ProTexAll</t>
  </si>
  <si>
    <t>GP-26301-CS</t>
  </si>
  <si>
    <t>GP-13102-CS</t>
  </si>
  <si>
    <t>TOILET PAPER</t>
  </si>
  <si>
    <t>COASTWIDE</t>
  </si>
  <si>
    <t>CW26212</t>
  </si>
  <si>
    <t>HARDWOUND PAPER TOWELS</t>
  </si>
  <si>
    <t>CW21812</t>
  </si>
  <si>
    <t>PAPER TOWELS FOR CLEANING</t>
  </si>
  <si>
    <t>CW21810CT</t>
  </si>
  <si>
    <t>Georgia Pacific</t>
  </si>
  <si>
    <t>rolled paper towels pacific blue</t>
  </si>
  <si>
    <t>GP-26495-CS</t>
  </si>
  <si>
    <t>folded paper towels</t>
  </si>
  <si>
    <t>CPC-200134-CS</t>
  </si>
  <si>
    <t>Paper towel roll white</t>
  </si>
  <si>
    <t>NIT-NP-6800EW</t>
  </si>
  <si>
    <t>Multifold paper towel white</t>
  </si>
  <si>
    <t>Kleenex</t>
  </si>
  <si>
    <t>KC-01890-CS</t>
  </si>
  <si>
    <t>Toilet paper 2 ply</t>
  </si>
  <si>
    <t>GP-16880-CS</t>
  </si>
  <si>
    <t>Kitchen roll Towels 11"x8"</t>
  </si>
  <si>
    <t>Elegant</t>
  </si>
  <si>
    <t>PAPER HAND TOWELS</t>
  </si>
  <si>
    <t>BELFAIR</t>
  </si>
  <si>
    <t>KRSRTK80030400</t>
  </si>
  <si>
    <t>TOILET PAPER 2 PLY</t>
  </si>
  <si>
    <t>NOVA 4535</t>
  </si>
  <si>
    <t>WB7131</t>
  </si>
  <si>
    <t>TOILET PAPER 12"</t>
  </si>
  <si>
    <t>MAGICSOFT</t>
  </si>
  <si>
    <t>201760Z</t>
  </si>
  <si>
    <t>TOILET PAPER 9"</t>
  </si>
  <si>
    <t>KRSJRT1MZ19920</t>
  </si>
  <si>
    <t>PAPER TOWEL 10"</t>
  </si>
  <si>
    <t>GEORGIA PACIFIC</t>
  </si>
  <si>
    <t>NP 680010EWCS</t>
  </si>
  <si>
    <t>GP-19375-CS</t>
  </si>
  <si>
    <t>Paper Towels Brown</t>
  </si>
  <si>
    <t xml:space="preserve">Tissue  </t>
  </si>
  <si>
    <t>No.</t>
  </si>
  <si>
    <t>Description</t>
  </si>
  <si>
    <t>--</t>
  </si>
  <si>
    <t>Gem Chemical</t>
  </si>
  <si>
    <t>ESTIMATED ANNUAL QTY (CASES)</t>
  </si>
  <si>
    <t>APA-RFP-004-23: Janitorial Supplies and Equipment Proposal WorkSheet</t>
  </si>
  <si>
    <t xml:space="preserve">TOTALS:  </t>
  </si>
  <si>
    <t>12 QTS</t>
  </si>
  <si>
    <t>GALLON</t>
  </si>
  <si>
    <t>PAIL</t>
  </si>
  <si>
    <t>RL3858XXH</t>
  </si>
  <si>
    <t>RT4347XH</t>
  </si>
  <si>
    <t>WEP P2812Z</t>
  </si>
  <si>
    <t>KLE 3134-G</t>
  </si>
  <si>
    <t>WEPAK</t>
  </si>
  <si>
    <t>FR-WDS10-MANGO</t>
  </si>
  <si>
    <t>SPARTAN M95 CLEANER</t>
  </si>
  <si>
    <t>SPM95-12/1Q</t>
  </si>
  <si>
    <t>CLEANING BOTTLE TRIGGERS (CHEM. RESISTANT)</t>
  </si>
  <si>
    <t>TOL320CRTRIG</t>
  </si>
  <si>
    <t>SPBIORENGLASS-4/2</t>
  </si>
  <si>
    <t>GLASS CLEANER</t>
  </si>
  <si>
    <t>WAX SANITARY DSIPOSAL BAGS</t>
  </si>
  <si>
    <t>HEALTH GUARD</t>
  </si>
  <si>
    <t>RB6141BAGS</t>
  </si>
  <si>
    <t>‎JS-LH243306N</t>
  </si>
  <si>
    <r>
      <t> </t>
    </r>
    <r>
      <rPr>
        <sz val="11"/>
        <color theme="1"/>
        <rFont val="Calibri"/>
        <family val="2"/>
        <scheme val="minor"/>
      </rPr>
      <t>B0BX91R3DY</t>
    </r>
  </si>
  <si>
    <t>KRSKRT30</t>
  </si>
  <si>
    <t>Nittany Paper</t>
  </si>
  <si>
    <t>5051486 </t>
  </si>
  <si>
    <t>30x37 HEAVY DUTY LINERS</t>
  </si>
  <si>
    <t>PL-RH-1337N-CS</t>
  </si>
  <si>
    <t>Tolco</t>
  </si>
  <si>
    <t>MR33404MK</t>
  </si>
  <si>
    <t>TOILET PAPER compact dual roll</t>
  </si>
  <si>
    <t>DEB</t>
  </si>
  <si>
    <t>ESTIMATED ANNUAL QTY - CASE(S)</t>
  </si>
  <si>
    <t>UNIT OF MEASAURE</t>
  </si>
  <si>
    <t>2- 6.5 lb</t>
  </si>
  <si>
    <t>KICK THICK 32oz</t>
  </si>
  <si>
    <t>A-JAX</t>
  </si>
  <si>
    <t>AFIA</t>
  </si>
  <si>
    <t>INDUSTRIAL TRUCK WASH CONCENTRATE GALLON DILUTION
¼ OZ TO ½ OZ PER GALLON</t>
  </si>
  <si>
    <t>BAR SOAP 3.1 OZ.  (Qty. per case)</t>
  </si>
  <si>
    <t>IVORY</t>
  </si>
  <si>
    <t>TOILET BOWL BRUSH</t>
  </si>
  <si>
    <t>EA.</t>
  </si>
  <si>
    <t xml:space="preserve">TOILET BOWL MOP </t>
  </si>
  <si>
    <t>JOHNNY MOP</t>
  </si>
  <si>
    <t>TRIGGER SPRAYER FOR 32 OZ BOTTLE 28MM NECK</t>
  </si>
  <si>
    <t>32 OZ QUART SPRAYER BOTTLE 28 MM NECK</t>
  </si>
  <si>
    <t>LARGE DISPOSABLE NITRILE GLOVE MINIMUM 5 MIL 100/BOX</t>
  </si>
  <si>
    <t>XL DISPOSABLE NITRILE GLOVE MINIMUM 5 MIL 100/BOX</t>
  </si>
  <si>
    <t>XXL DISPOSABLE NITRILE GLOVE MINIMUM 5 MIL 100/BOX</t>
  </si>
  <si>
    <t>BOX</t>
  </si>
  <si>
    <t>MEDIUM DISPOSABLE NITRILE GLOVE MINIMUM 5 MIL 100/BOX</t>
  </si>
  <si>
    <t>Jumbo 2 ply TOILET PAPER</t>
  </si>
  <si>
    <t>COUNT PER CASE</t>
  </si>
  <si>
    <t>Jadcore</t>
  </si>
  <si>
    <t>Ultrasac</t>
  </si>
  <si>
    <t>Aluf Plastics</t>
  </si>
  <si>
    <t>Karat</t>
  </si>
  <si>
    <t>Kor-X-All</t>
  </si>
  <si>
    <t>Interplast</t>
  </si>
  <si>
    <t>Quinte</t>
  </si>
  <si>
    <t>Tuff Skin</t>
  </si>
  <si>
    <t>Earth Sense</t>
  </si>
  <si>
    <t>AEP</t>
  </si>
  <si>
    <t>Tough Skin</t>
  </si>
  <si>
    <t>No Ramco</t>
  </si>
  <si>
    <t>CURRENTLY PURCHASED</t>
  </si>
  <si>
    <t xml:space="preserve">VENDOR PROPOSAL </t>
  </si>
  <si>
    <t>BRAND</t>
  </si>
  <si>
    <t>UNITS PER CASE/OF MEASURE</t>
  </si>
  <si>
    <t>4 gal</t>
  </si>
  <si>
    <t>6- 1 LITERS</t>
  </si>
  <si>
    <t>FOAMING HAND SANITIZER</t>
  </si>
  <si>
    <t xml:space="preserve">FOAM HAND SOAP </t>
  </si>
  <si>
    <t>6-1000 ML</t>
  </si>
  <si>
    <t>24-21 OZ</t>
  </si>
  <si>
    <t>POWDER CLEANSER WITH BLEACH</t>
  </si>
  <si>
    <t>4-1 GAL</t>
  </si>
  <si>
    <r>
      <rPr>
        <b/>
        <sz val="12"/>
        <color theme="1"/>
        <rFont val="Arial"/>
        <family val="2"/>
      </rPr>
      <t>Part A.</t>
    </r>
    <r>
      <rPr>
        <b/>
        <sz val="10"/>
        <color theme="1"/>
        <rFont val="Arial"/>
        <family val="2"/>
      </rPr>
      <t xml:space="preserve"> CLEANING SUPPLIES/EQUIPMENT/PERSONAL HYGIENE </t>
    </r>
  </si>
  <si>
    <r>
      <rPr>
        <b/>
        <sz val="12"/>
        <color theme="1"/>
        <rFont val="Arial"/>
        <family val="2"/>
      </rPr>
      <t>Part B.</t>
    </r>
    <r>
      <rPr>
        <b/>
        <sz val="11"/>
        <color theme="1"/>
        <rFont val="Arial"/>
        <family val="2"/>
      </rPr>
      <t xml:space="preserve">  </t>
    </r>
    <r>
      <rPr>
        <b/>
        <sz val="10"/>
        <color theme="1"/>
        <rFont val="Arial"/>
        <family val="2"/>
      </rPr>
      <t>TRASH BAGS</t>
    </r>
  </si>
  <si>
    <r>
      <rPr>
        <b/>
        <sz val="12"/>
        <color theme="1"/>
        <rFont val="Arial"/>
        <family val="2"/>
      </rPr>
      <t xml:space="preserve">Part C. </t>
    </r>
    <r>
      <rPr>
        <b/>
        <sz val="10"/>
        <color theme="1"/>
        <rFont val="Arial"/>
        <family val="2"/>
      </rPr>
      <t>PAPER PRODUCTS</t>
    </r>
  </si>
  <si>
    <r>
      <t xml:space="preserve"> VENDOR SPECIFIED EQUAL SUBSTITUTION                                 </t>
    </r>
    <r>
      <rPr>
        <b/>
        <u/>
        <sz val="10"/>
        <color theme="1"/>
        <rFont val="Arial"/>
        <family val="2"/>
      </rPr>
      <t>BRAND</t>
    </r>
    <r>
      <rPr>
        <b/>
        <sz val="10"/>
        <color theme="1"/>
        <rFont val="Arial"/>
        <family val="2"/>
      </rPr>
      <t xml:space="preserve">                                  </t>
    </r>
    <r>
      <rPr>
        <b/>
        <u/>
        <sz val="10"/>
        <color theme="1"/>
        <rFont val="Arial"/>
        <family val="2"/>
      </rPr>
      <t>ITEM #</t>
    </r>
  </si>
  <si>
    <t>4 OZ CONE CUPS</t>
  </si>
  <si>
    <r>
      <t xml:space="preserve">VENDOR SPECIFIED EQUAL SUBSTITUTION                           </t>
    </r>
    <r>
      <rPr>
        <b/>
        <u/>
        <sz val="10"/>
        <color theme="1"/>
        <rFont val="Arial"/>
        <family val="2"/>
      </rPr>
      <t xml:space="preserve"> BRAND</t>
    </r>
    <r>
      <rPr>
        <b/>
        <sz val="10"/>
        <color theme="1"/>
        <rFont val="Arial"/>
        <family val="2"/>
      </rPr>
      <t xml:space="preserve">                </t>
    </r>
    <r>
      <rPr>
        <b/>
        <u/>
        <sz val="10"/>
        <color theme="1"/>
        <rFont val="Arial"/>
        <family val="2"/>
      </rPr>
      <t xml:space="preserve"> ITEM #</t>
    </r>
  </si>
  <si>
    <r>
      <t xml:space="preserve">VENDOR SPECIFIED EQUAL SUBSTITUTION                        </t>
    </r>
    <r>
      <rPr>
        <b/>
        <u/>
        <sz val="10"/>
        <color theme="1"/>
        <rFont val="Arial"/>
        <family val="2"/>
      </rPr>
      <t xml:space="preserve">BRAND </t>
    </r>
    <r>
      <rPr>
        <b/>
        <sz val="10"/>
        <color theme="1"/>
        <rFont val="Arial"/>
        <family val="2"/>
      </rPr>
      <t xml:space="preserve">                </t>
    </r>
    <r>
      <rPr>
        <b/>
        <u/>
        <sz val="10"/>
        <color theme="1"/>
        <rFont val="Arial"/>
        <family val="2"/>
      </rPr>
      <t>ITEM #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</si>
</sst>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20"/>
      <color theme="1"/>
      <name val="Arial"/>
      <family val="2"/>
    </font>
    <font>
      <sz val="10"/>
      <color rgb="FF0A2433"/>
      <name val="Segoe UI"/>
      <family val="2"/>
    </font>
    <font>
      <sz val="12"/>
      <name val="Times New Roman"/>
      <family val="1"/>
    </font>
    <font>
      <sz val="12"/>
      <name val="Times New Roman"/>
      <family val="1"/>
    </font>
    <font>
      <b/>
      <u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0"/>
      <color theme="1"/>
      <name val="Arial"/>
      <family val="2"/>
    </font>
    <font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3" borderId="13" applyNumberFormat="0" applyFont="0" applyAlignment="0" applyProtection="0"/>
  </cellStyleXfs>
  <cellXfs count="1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0" xfId="0" quotePrefix="1" applyFont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2" xfId="0" applyFont="1" applyBorder="1" applyAlignment="1">
      <alignment horizontal="left" wrapText="1"/>
    </xf>
    <xf numFmtId="0" fontId="0" fillId="0" borderId="2" xfId="0" quotePrefix="1" applyFont="1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0" fillId="0" borderId="21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24" xfId="0" applyBorder="1" applyAlignment="1">
      <alignment horizontal="center" wrapText="1"/>
    </xf>
    <xf numFmtId="0" fontId="0" fillId="0" borderId="2" xfId="0" applyBorder="1"/>
    <xf numFmtId="0" fontId="0" fillId="0" borderId="2" xfId="0" quotePrefix="1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2" xfId="0" quotePrefix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0" fillId="0" borderId="31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32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7" xfId="0" applyBorder="1"/>
    <xf numFmtId="0" fontId="0" fillId="0" borderId="1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4" borderId="2" xfId="1" applyFont="1" applyFill="1" applyBorder="1" applyAlignment="1">
      <alignment wrapText="1"/>
    </xf>
    <xf numFmtId="0" fontId="0" fillId="4" borderId="2" xfId="1" applyFont="1" applyFill="1" applyBorder="1" applyAlignment="1">
      <alignment horizontal="left" wrapText="1"/>
    </xf>
    <xf numFmtId="0" fontId="0" fillId="4" borderId="2" xfId="1" applyFont="1" applyFill="1" applyBorder="1" applyAlignment="1">
      <alignment horizontal="center" wrapText="1"/>
    </xf>
    <xf numFmtId="0" fontId="0" fillId="0" borderId="1" xfId="0" applyBorder="1"/>
    <xf numFmtId="0" fontId="0" fillId="4" borderId="21" xfId="1" applyFont="1" applyFill="1" applyBorder="1" applyAlignment="1">
      <alignment horizontal="left" wrapText="1"/>
    </xf>
    <xf numFmtId="0" fontId="0" fillId="4" borderId="2" xfId="0" applyFont="1" applyFill="1" applyBorder="1" applyAlignment="1">
      <alignment horizontal="left" wrapText="1"/>
    </xf>
    <xf numFmtId="0" fontId="0" fillId="4" borderId="2" xfId="0" applyFont="1" applyFill="1" applyBorder="1" applyAlignment="1">
      <alignment horizontal="center" wrapText="1"/>
    </xf>
    <xf numFmtId="0" fontId="0" fillId="4" borderId="2" xfId="1" quotePrefix="1" applyFont="1" applyFill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0" borderId="0" xfId="0" quotePrefix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4" borderId="2" xfId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0" fillId="0" borderId="33" xfId="0" applyBorder="1" applyAlignment="1">
      <alignment horizontal="left"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center" vertic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left" wrapText="1"/>
    </xf>
    <xf numFmtId="0" fontId="0" fillId="0" borderId="3" xfId="0" applyBorder="1" applyAlignment="1">
      <alignment horizontal="center" vertical="center" wrapText="1"/>
    </xf>
    <xf numFmtId="0" fontId="0" fillId="0" borderId="21" xfId="0" applyBorder="1"/>
    <xf numFmtId="0" fontId="0" fillId="0" borderId="2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3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0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3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wrapText="1"/>
    </xf>
    <xf numFmtId="0" fontId="0" fillId="4" borderId="42" xfId="1" applyFont="1" applyFill="1" applyBorder="1" applyAlignment="1">
      <alignment horizontal="center" wrapText="1"/>
    </xf>
    <xf numFmtId="0" fontId="0" fillId="4" borderId="42" xfId="0" applyFont="1" applyFill="1" applyBorder="1" applyAlignment="1">
      <alignment horizontal="center" wrapText="1"/>
    </xf>
    <xf numFmtId="0" fontId="0" fillId="0" borderId="42" xfId="0" quotePrefix="1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wrapText="1"/>
    </xf>
    <xf numFmtId="0" fontId="0" fillId="0" borderId="42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4" borderId="2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 wrapText="1"/>
    </xf>
    <xf numFmtId="164" fontId="0" fillId="2" borderId="19" xfId="0" applyNumberFormat="1" applyFill="1" applyBorder="1" applyAlignment="1">
      <alignment horizontal="left" wrapText="1"/>
    </xf>
    <xf numFmtId="0" fontId="0" fillId="0" borderId="0" xfId="0" applyAlignment="1"/>
    <xf numFmtId="0" fontId="2" fillId="2" borderId="7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4" borderId="22" xfId="1" applyFont="1" applyFill="1" applyBorder="1" applyAlignment="1">
      <alignment horizontal="center" wrapText="1"/>
    </xf>
    <xf numFmtId="0" fontId="0" fillId="0" borderId="22" xfId="0" quotePrefix="1" applyBorder="1" applyAlignment="1">
      <alignment horizontal="center"/>
    </xf>
    <xf numFmtId="0" fontId="0" fillId="0" borderId="24" xfId="0" applyBorder="1" applyAlignment="1">
      <alignment wrapText="1"/>
    </xf>
    <xf numFmtId="0" fontId="0" fillId="0" borderId="25" xfId="0" applyBorder="1" applyAlignment="1">
      <alignment horizontal="center" wrapText="1"/>
    </xf>
    <xf numFmtId="0" fontId="0" fillId="0" borderId="2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wrapText="1"/>
      <protection locked="0"/>
    </xf>
    <xf numFmtId="0" fontId="0" fillId="0" borderId="21" xfId="0" applyFont="1" applyBorder="1" applyAlignment="1" applyProtection="1">
      <alignment horizontal="center" wrapText="1"/>
      <protection locked="0"/>
    </xf>
    <xf numFmtId="0" fontId="0" fillId="0" borderId="21" xfId="0" quotePrefix="1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left" wrapText="1"/>
      <protection locked="0"/>
    </xf>
    <xf numFmtId="0" fontId="0" fillId="0" borderId="23" xfId="0" applyFont="1" applyBorder="1" applyAlignment="1" applyProtection="1">
      <alignment horizontal="center" wrapText="1"/>
      <protection locked="0"/>
    </xf>
    <xf numFmtId="0" fontId="0" fillId="0" borderId="24" xfId="0" applyFont="1" applyBorder="1" applyAlignment="1" applyProtection="1">
      <alignment horizontal="left" wrapText="1"/>
      <protection locked="0"/>
    </xf>
    <xf numFmtId="0" fontId="0" fillId="0" borderId="36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2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0" fillId="0" borderId="21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4" borderId="21" xfId="1" applyFont="1" applyFill="1" applyBorder="1" applyAlignment="1" applyProtection="1">
      <alignment horizontal="center" wrapText="1"/>
      <protection locked="0"/>
    </xf>
    <xf numFmtId="0" fontId="0" fillId="4" borderId="2" xfId="1" applyFont="1" applyFill="1" applyBorder="1" applyAlignment="1" applyProtection="1">
      <alignment horizontal="left" wrapText="1"/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left" wrapText="1"/>
      <protection locked="0"/>
    </xf>
    <xf numFmtId="0" fontId="0" fillId="0" borderId="46" xfId="0" applyBorder="1" applyAlignment="1" applyProtection="1">
      <alignment horizontal="center" wrapText="1"/>
      <protection locked="0"/>
    </xf>
    <xf numFmtId="0" fontId="0" fillId="0" borderId="46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4" borderId="46" xfId="1" applyFont="1" applyFill="1" applyBorder="1" applyAlignment="1" applyProtection="1">
      <alignment horizontal="center" wrapText="1"/>
      <protection locked="0"/>
    </xf>
    <xf numFmtId="0" fontId="0" fillId="0" borderId="46" xfId="0" quotePrefix="1" applyBorder="1" applyProtection="1">
      <protection locked="0"/>
    </xf>
    <xf numFmtId="0" fontId="0" fillId="0" borderId="47" xfId="0" applyBorder="1" applyAlignment="1" applyProtection="1">
      <alignment horizontal="center" wrapText="1"/>
      <protection locked="0"/>
    </xf>
    <xf numFmtId="164" fontId="0" fillId="0" borderId="22" xfId="0" applyNumberFormat="1" applyFont="1" applyBorder="1" applyAlignment="1" applyProtection="1">
      <alignment horizontal="left" wrapText="1"/>
      <protection locked="0"/>
    </xf>
    <xf numFmtId="164" fontId="0" fillId="0" borderId="25" xfId="0" applyNumberFormat="1" applyFont="1" applyBorder="1" applyAlignment="1" applyProtection="1">
      <alignment horizontal="left" wrapText="1"/>
      <protection locked="0"/>
    </xf>
    <xf numFmtId="164" fontId="0" fillId="0" borderId="20" xfId="0" applyNumberFormat="1" applyBorder="1" applyAlignment="1" applyProtection="1">
      <alignment horizontal="left" wrapText="1"/>
      <protection locked="0"/>
    </xf>
    <xf numFmtId="164" fontId="0" fillId="0" borderId="22" xfId="0" applyNumberFormat="1" applyBorder="1" applyProtection="1">
      <protection locked="0"/>
    </xf>
    <xf numFmtId="164" fontId="0" fillId="0" borderId="34" xfId="0" applyNumberFormat="1" applyBorder="1" applyAlignment="1" applyProtection="1">
      <alignment horizontal="left" wrapText="1"/>
      <protection locked="0"/>
    </xf>
    <xf numFmtId="164" fontId="0" fillId="0" borderId="22" xfId="0" applyNumberFormat="1" applyBorder="1" applyAlignment="1" applyProtection="1">
      <alignment horizontal="left" wrapText="1"/>
      <protection locked="0"/>
    </xf>
    <xf numFmtId="164" fontId="0" fillId="4" borderId="22" xfId="1" applyNumberFormat="1" applyFont="1" applyFill="1" applyBorder="1" applyAlignment="1" applyProtection="1">
      <alignment horizontal="left" wrapText="1"/>
      <protection locked="0"/>
    </xf>
    <xf numFmtId="164" fontId="0" fillId="0" borderId="25" xfId="0" applyNumberFormat="1" applyBorder="1" applyAlignment="1" applyProtection="1">
      <alignment horizontal="left" wrapText="1"/>
      <protection locked="0"/>
    </xf>
    <xf numFmtId="0" fontId="14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C19F0-25A2-4783-8EE3-6CC06A797F41}">
  <sheetPr>
    <pageSetUpPr fitToPage="1"/>
  </sheetPr>
  <dimension ref="A1:P115"/>
  <sheetViews>
    <sheetView tabSelected="1" topLeftCell="A52" zoomScale="70" zoomScaleNormal="70" workbookViewId="0">
      <selection activeCell="P5" sqref="P5"/>
    </sheetView>
  </sheetViews>
  <sheetFormatPr defaultRowHeight="15" x14ac:dyDescent="0.25"/>
  <cols>
    <col min="1" max="1" width="5.140625" style="3" customWidth="1"/>
    <col min="2" max="2" width="35.5703125" style="1" customWidth="1"/>
    <col min="3" max="3" width="20.85546875" style="1" customWidth="1"/>
    <col min="4" max="4" width="17.28515625" style="60" hidden="1" customWidth="1"/>
    <col min="5" max="5" width="12.28515625" style="3" customWidth="1"/>
    <col min="6" max="6" width="12.5703125" style="3" customWidth="1"/>
    <col min="7" max="7" width="19.42578125" style="1" customWidth="1"/>
    <col min="8" max="9" width="23.7109375" style="1" customWidth="1"/>
    <col min="10" max="10" width="18.85546875" style="1" customWidth="1"/>
    <col min="11" max="11" width="19.42578125" style="1" customWidth="1"/>
    <col min="15" max="15" width="10.7109375" customWidth="1"/>
    <col min="16" max="16" width="17.7109375" customWidth="1"/>
    <col min="17" max="17" width="11.42578125" customWidth="1"/>
    <col min="18" max="18" width="11.140625" customWidth="1"/>
  </cols>
  <sheetData>
    <row r="1" spans="1:16" ht="26.25" customHeight="1" thickBot="1" x14ac:dyDescent="0.45">
      <c r="A1" s="162" t="s">
        <v>134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6" ht="30" customHeight="1" thickBot="1" x14ac:dyDescent="0.3">
      <c r="A2" s="156" t="s">
        <v>211</v>
      </c>
      <c r="B2" s="157"/>
      <c r="C2" s="158"/>
      <c r="D2" s="77"/>
      <c r="E2" s="78"/>
      <c r="F2" s="78"/>
      <c r="G2" s="79"/>
      <c r="H2" s="79"/>
      <c r="I2" s="79"/>
      <c r="J2" s="79"/>
      <c r="K2" s="79"/>
    </row>
    <row r="3" spans="1:16" ht="30" customHeight="1" thickBot="1" x14ac:dyDescent="0.3">
      <c r="A3" s="61"/>
      <c r="B3" s="166" t="s">
        <v>199</v>
      </c>
      <c r="C3" s="166"/>
      <c r="D3" s="166"/>
      <c r="E3" s="166"/>
      <c r="F3" s="166"/>
      <c r="G3" s="159" t="s">
        <v>200</v>
      </c>
      <c r="H3" s="160"/>
      <c r="I3" s="160"/>
      <c r="J3" s="160"/>
      <c r="K3" s="161"/>
    </row>
    <row r="4" spans="1:16" ht="45.75" customHeight="1" thickBot="1" x14ac:dyDescent="0.3">
      <c r="A4" s="19" t="s">
        <v>129</v>
      </c>
      <c r="B4" s="16" t="s">
        <v>130</v>
      </c>
      <c r="C4" s="16" t="s">
        <v>201</v>
      </c>
      <c r="D4" s="75" t="s">
        <v>54</v>
      </c>
      <c r="E4" s="75" t="s">
        <v>202</v>
      </c>
      <c r="F4" s="85" t="s">
        <v>165</v>
      </c>
      <c r="G4" s="163" t="s">
        <v>214</v>
      </c>
      <c r="H4" s="164"/>
      <c r="I4" s="101" t="s">
        <v>186</v>
      </c>
      <c r="J4" s="75" t="s">
        <v>166</v>
      </c>
      <c r="K4" s="76" t="s">
        <v>56</v>
      </c>
      <c r="L4" s="1"/>
    </row>
    <row r="5" spans="1:16" ht="30" customHeight="1" x14ac:dyDescent="0.25">
      <c r="A5" s="72">
        <v>1</v>
      </c>
      <c r="B5" s="12" t="s">
        <v>172</v>
      </c>
      <c r="C5" s="12" t="s">
        <v>173</v>
      </c>
      <c r="D5" s="31"/>
      <c r="E5" s="29">
        <v>24</v>
      </c>
      <c r="F5" s="86">
        <v>10</v>
      </c>
      <c r="G5" s="112"/>
      <c r="H5" s="113"/>
      <c r="I5" s="113"/>
      <c r="J5" s="113"/>
      <c r="K5" s="137"/>
      <c r="M5" s="103"/>
      <c r="N5" s="103"/>
      <c r="O5" s="103"/>
      <c r="P5" s="103"/>
    </row>
    <row r="6" spans="1:16" ht="27.75" customHeight="1" x14ac:dyDescent="0.25">
      <c r="A6" s="72">
        <v>2</v>
      </c>
      <c r="B6" s="44" t="s">
        <v>48</v>
      </c>
      <c r="C6" s="44" t="s">
        <v>49</v>
      </c>
      <c r="D6" s="73" t="s">
        <v>158</v>
      </c>
      <c r="E6" s="45">
        <v>12</v>
      </c>
      <c r="F6" s="87">
        <v>100</v>
      </c>
      <c r="G6" s="114"/>
      <c r="H6" s="113"/>
      <c r="I6" s="113"/>
      <c r="J6" s="113"/>
      <c r="K6" s="137"/>
    </row>
    <row r="7" spans="1:16" ht="30" customHeight="1" x14ac:dyDescent="0.25">
      <c r="A7" s="74">
        <v>3</v>
      </c>
      <c r="B7" s="48" t="s">
        <v>39</v>
      </c>
      <c r="C7" s="48" t="s">
        <v>40</v>
      </c>
      <c r="D7" s="52">
        <v>7234830</v>
      </c>
      <c r="E7" s="49" t="s">
        <v>167</v>
      </c>
      <c r="F7" s="88">
        <v>30</v>
      </c>
      <c r="G7" s="114"/>
      <c r="H7" s="113"/>
      <c r="I7" s="113"/>
      <c r="J7" s="113"/>
      <c r="K7" s="137"/>
    </row>
    <row r="8" spans="1:16" ht="30" customHeight="1" x14ac:dyDescent="0.25">
      <c r="A8" s="72">
        <v>4</v>
      </c>
      <c r="B8" s="48" t="s">
        <v>36</v>
      </c>
      <c r="C8" s="48" t="s">
        <v>37</v>
      </c>
      <c r="D8" s="52">
        <v>2005</v>
      </c>
      <c r="E8" s="49">
        <v>12</v>
      </c>
      <c r="F8" s="88">
        <v>7</v>
      </c>
      <c r="G8" s="114"/>
      <c r="H8" s="113"/>
      <c r="I8" s="113"/>
      <c r="J8" s="113"/>
      <c r="K8" s="137"/>
    </row>
    <row r="9" spans="1:16" ht="30" customHeight="1" x14ac:dyDescent="0.25">
      <c r="A9" s="72">
        <v>5</v>
      </c>
      <c r="B9" s="44" t="s">
        <v>20</v>
      </c>
      <c r="C9" s="44" t="s">
        <v>168</v>
      </c>
      <c r="D9" s="50" t="s">
        <v>141</v>
      </c>
      <c r="E9" s="45">
        <v>12</v>
      </c>
      <c r="F9" s="87">
        <v>71</v>
      </c>
      <c r="G9" s="114"/>
      <c r="H9" s="113"/>
      <c r="I9" s="113"/>
      <c r="J9" s="113"/>
      <c r="K9" s="137"/>
    </row>
    <row r="10" spans="1:16" ht="30" customHeight="1" x14ac:dyDescent="0.25">
      <c r="A10" s="72">
        <v>6</v>
      </c>
      <c r="B10" s="44" t="s">
        <v>21</v>
      </c>
      <c r="C10" s="44" t="s">
        <v>22</v>
      </c>
      <c r="D10" s="50" t="s">
        <v>142</v>
      </c>
      <c r="E10" s="45" t="s">
        <v>203</v>
      </c>
      <c r="F10" s="87">
        <v>78</v>
      </c>
      <c r="G10" s="114"/>
      <c r="H10" s="113"/>
      <c r="I10" s="113"/>
      <c r="J10" s="113"/>
      <c r="K10" s="137"/>
    </row>
    <row r="11" spans="1:16" ht="50.25" customHeight="1" x14ac:dyDescent="0.25">
      <c r="A11" s="72">
        <v>7</v>
      </c>
      <c r="B11" s="98" t="s">
        <v>171</v>
      </c>
      <c r="C11" s="48"/>
      <c r="D11" s="52">
        <v>8904</v>
      </c>
      <c r="E11" s="49">
        <v>4</v>
      </c>
      <c r="F11" s="88">
        <v>24</v>
      </c>
      <c r="G11" s="114"/>
      <c r="H11" s="113"/>
      <c r="I11" s="113"/>
      <c r="J11" s="113"/>
      <c r="K11" s="137"/>
    </row>
    <row r="12" spans="1:16" ht="30" customHeight="1" x14ac:dyDescent="0.25">
      <c r="A12" s="72">
        <v>8</v>
      </c>
      <c r="B12" s="44" t="s">
        <v>23</v>
      </c>
      <c r="C12" s="44" t="s">
        <v>24</v>
      </c>
      <c r="D12" s="50" t="s">
        <v>144</v>
      </c>
      <c r="E12" s="45">
        <v>10</v>
      </c>
      <c r="F12" s="87">
        <v>150</v>
      </c>
      <c r="G12" s="114"/>
      <c r="H12" s="113"/>
      <c r="I12" s="113"/>
      <c r="J12" s="113"/>
      <c r="K12" s="137"/>
    </row>
    <row r="13" spans="1:16" ht="30" customHeight="1" x14ac:dyDescent="0.25">
      <c r="A13" s="74">
        <v>9</v>
      </c>
      <c r="B13" s="12" t="s">
        <v>0</v>
      </c>
      <c r="C13" s="12" t="s">
        <v>143</v>
      </c>
      <c r="D13" s="31" t="s">
        <v>1</v>
      </c>
      <c r="E13" s="29" t="s">
        <v>136</v>
      </c>
      <c r="F13" s="86">
        <v>2</v>
      </c>
      <c r="G13" s="114"/>
      <c r="H13" s="113"/>
      <c r="I13" s="113"/>
      <c r="J13" s="113"/>
      <c r="K13" s="137"/>
    </row>
    <row r="14" spans="1:16" ht="30" customHeight="1" x14ac:dyDescent="0.25">
      <c r="A14" s="72">
        <v>10</v>
      </c>
      <c r="B14" s="12" t="s">
        <v>2</v>
      </c>
      <c r="C14" s="12" t="s">
        <v>41</v>
      </c>
      <c r="D14" s="31" t="s">
        <v>3</v>
      </c>
      <c r="E14" s="29">
        <v>12</v>
      </c>
      <c r="F14" s="86">
        <v>3</v>
      </c>
      <c r="G14" s="114"/>
      <c r="H14" s="113"/>
      <c r="I14" s="113"/>
      <c r="J14" s="113"/>
      <c r="K14" s="137"/>
    </row>
    <row r="15" spans="1:16" ht="30" customHeight="1" x14ac:dyDescent="0.25">
      <c r="A15" s="72">
        <v>11</v>
      </c>
      <c r="B15" s="12" t="s">
        <v>4</v>
      </c>
      <c r="C15" s="12" t="s">
        <v>5</v>
      </c>
      <c r="D15" s="31" t="s">
        <v>6</v>
      </c>
      <c r="E15" s="29">
        <v>12</v>
      </c>
      <c r="F15" s="86">
        <v>1</v>
      </c>
      <c r="G15" s="114"/>
      <c r="H15" s="113"/>
      <c r="I15" s="113"/>
      <c r="J15" s="113"/>
      <c r="K15" s="137"/>
    </row>
    <row r="16" spans="1:16" ht="30" customHeight="1" x14ac:dyDescent="0.25">
      <c r="A16" s="72">
        <v>12</v>
      </c>
      <c r="B16" s="12" t="s">
        <v>7</v>
      </c>
      <c r="C16" s="12" t="s">
        <v>8</v>
      </c>
      <c r="D16" s="31" t="s">
        <v>9</v>
      </c>
      <c r="E16" s="28" t="s">
        <v>137</v>
      </c>
      <c r="F16" s="86">
        <v>195</v>
      </c>
      <c r="G16" s="115"/>
      <c r="H16" s="113"/>
      <c r="I16" s="113"/>
      <c r="J16" s="113"/>
      <c r="K16" s="137"/>
    </row>
    <row r="17" spans="1:11" ht="30" customHeight="1" x14ac:dyDescent="0.25">
      <c r="A17" s="72">
        <v>13</v>
      </c>
      <c r="B17" s="12" t="s">
        <v>10</v>
      </c>
      <c r="C17" s="12" t="s">
        <v>11</v>
      </c>
      <c r="D17" s="31" t="s">
        <v>12</v>
      </c>
      <c r="E17" s="30" t="s">
        <v>137</v>
      </c>
      <c r="F17" s="89">
        <v>2</v>
      </c>
      <c r="G17" s="114"/>
      <c r="H17" s="113"/>
      <c r="I17" s="113"/>
      <c r="J17" s="113"/>
      <c r="K17" s="137"/>
    </row>
    <row r="18" spans="1:11" ht="30" customHeight="1" x14ac:dyDescent="0.25">
      <c r="A18" s="72">
        <v>14</v>
      </c>
      <c r="B18" s="12" t="s">
        <v>13</v>
      </c>
      <c r="C18" s="12" t="s">
        <v>14</v>
      </c>
      <c r="D18" s="31" t="s">
        <v>15</v>
      </c>
      <c r="E18" s="31" t="s">
        <v>138</v>
      </c>
      <c r="F18" s="90">
        <v>1</v>
      </c>
      <c r="G18" s="115"/>
      <c r="H18" s="113"/>
      <c r="I18" s="113"/>
      <c r="J18" s="113"/>
      <c r="K18" s="137"/>
    </row>
    <row r="19" spans="1:11" ht="30" customHeight="1" x14ac:dyDescent="0.25">
      <c r="A19" s="74">
        <v>15</v>
      </c>
      <c r="B19" s="12" t="s">
        <v>16</v>
      </c>
      <c r="C19" s="12" t="s">
        <v>17</v>
      </c>
      <c r="D19" s="31" t="s">
        <v>18</v>
      </c>
      <c r="E19" s="29" t="s">
        <v>19</v>
      </c>
      <c r="F19" s="86">
        <v>2</v>
      </c>
      <c r="G19" s="115"/>
      <c r="H19" s="113"/>
      <c r="I19" s="113"/>
      <c r="J19" s="113"/>
      <c r="K19" s="137"/>
    </row>
    <row r="20" spans="1:11" ht="30" customHeight="1" x14ac:dyDescent="0.25">
      <c r="A20" s="72">
        <v>16</v>
      </c>
      <c r="B20" s="12" t="s">
        <v>33</v>
      </c>
      <c r="C20" s="12" t="s">
        <v>34</v>
      </c>
      <c r="D20" s="31" t="s">
        <v>35</v>
      </c>
      <c r="E20" s="29">
        <v>4</v>
      </c>
      <c r="F20" s="86">
        <v>37</v>
      </c>
      <c r="G20" s="114"/>
      <c r="H20" s="113"/>
      <c r="I20" s="113"/>
      <c r="J20" s="113"/>
      <c r="K20" s="137"/>
    </row>
    <row r="21" spans="1:11" ht="30" customHeight="1" x14ac:dyDescent="0.25">
      <c r="A21" s="72">
        <v>17</v>
      </c>
      <c r="B21" s="12" t="s">
        <v>205</v>
      </c>
      <c r="C21" s="1" t="s">
        <v>164</v>
      </c>
      <c r="D21" s="12" t="s">
        <v>38</v>
      </c>
      <c r="E21" s="29" t="s">
        <v>204</v>
      </c>
      <c r="F21" s="86">
        <v>72</v>
      </c>
      <c r="G21" s="114"/>
      <c r="H21" s="113"/>
      <c r="I21" s="113"/>
      <c r="J21" s="113"/>
      <c r="K21" s="137"/>
    </row>
    <row r="22" spans="1:11" ht="30" customHeight="1" x14ac:dyDescent="0.25">
      <c r="A22" s="72">
        <v>19</v>
      </c>
      <c r="B22" s="12" t="s">
        <v>50</v>
      </c>
      <c r="C22" s="12" t="s">
        <v>51</v>
      </c>
      <c r="D22" s="31" t="s">
        <v>52</v>
      </c>
      <c r="E22" s="29">
        <v>225</v>
      </c>
      <c r="F22" s="86">
        <v>15</v>
      </c>
      <c r="G22" s="114"/>
      <c r="H22" s="113"/>
      <c r="I22" s="113"/>
      <c r="J22" s="113"/>
      <c r="K22" s="137"/>
    </row>
    <row r="23" spans="1:11" ht="30" customHeight="1" x14ac:dyDescent="0.25">
      <c r="A23" s="72">
        <v>20</v>
      </c>
      <c r="B23" s="12" t="s">
        <v>206</v>
      </c>
      <c r="C23" s="12" t="s">
        <v>170</v>
      </c>
      <c r="D23" s="31"/>
      <c r="E23" s="29" t="s">
        <v>207</v>
      </c>
      <c r="F23" s="86">
        <v>44</v>
      </c>
      <c r="G23" s="114"/>
      <c r="H23" s="113"/>
      <c r="I23" s="113"/>
      <c r="J23" s="113"/>
      <c r="K23" s="137"/>
    </row>
    <row r="24" spans="1:11" ht="30" customHeight="1" x14ac:dyDescent="0.25">
      <c r="A24" s="74">
        <v>21</v>
      </c>
      <c r="B24" s="12" t="s">
        <v>209</v>
      </c>
      <c r="C24" s="12" t="s">
        <v>169</v>
      </c>
      <c r="D24" s="31"/>
      <c r="E24" s="29" t="s">
        <v>208</v>
      </c>
      <c r="F24" s="86">
        <v>17</v>
      </c>
      <c r="G24" s="114"/>
      <c r="H24" s="113"/>
      <c r="I24" s="113"/>
      <c r="J24" s="113"/>
      <c r="K24" s="137"/>
    </row>
    <row r="25" spans="1:11" ht="30" customHeight="1" x14ac:dyDescent="0.25">
      <c r="A25" s="72">
        <v>22</v>
      </c>
      <c r="B25" s="12" t="s">
        <v>28</v>
      </c>
      <c r="C25" s="12" t="s">
        <v>26</v>
      </c>
      <c r="D25" s="31" t="s">
        <v>29</v>
      </c>
      <c r="E25" s="29">
        <v>250</v>
      </c>
      <c r="F25" s="86">
        <v>170</v>
      </c>
      <c r="G25" s="114"/>
      <c r="H25" s="113"/>
      <c r="I25" s="113"/>
      <c r="J25" s="113"/>
      <c r="K25" s="137"/>
    </row>
    <row r="26" spans="1:11" ht="30" customHeight="1" x14ac:dyDescent="0.25">
      <c r="A26" s="72">
        <v>23</v>
      </c>
      <c r="B26" s="12" t="s">
        <v>30</v>
      </c>
      <c r="C26" s="12" t="s">
        <v>31</v>
      </c>
      <c r="D26" s="31" t="s">
        <v>32</v>
      </c>
      <c r="E26" s="29" t="s">
        <v>210</v>
      </c>
      <c r="F26" s="86">
        <v>24</v>
      </c>
      <c r="G26" s="114"/>
      <c r="H26" s="113"/>
      <c r="I26" s="113"/>
      <c r="J26" s="113"/>
      <c r="K26" s="137"/>
    </row>
    <row r="27" spans="1:11" ht="30" customHeight="1" x14ac:dyDescent="0.25">
      <c r="A27" s="72">
        <v>24</v>
      </c>
      <c r="B27" s="12" t="s">
        <v>43</v>
      </c>
      <c r="C27" s="12" t="s">
        <v>44</v>
      </c>
      <c r="D27" s="31" t="s">
        <v>45</v>
      </c>
      <c r="E27" s="29">
        <v>4</v>
      </c>
      <c r="F27" s="86">
        <v>12</v>
      </c>
      <c r="G27" s="114"/>
      <c r="H27" s="113"/>
      <c r="I27" s="113"/>
      <c r="J27" s="113"/>
      <c r="K27" s="137"/>
    </row>
    <row r="28" spans="1:11" ht="30" customHeight="1" x14ac:dyDescent="0.25">
      <c r="A28" s="72">
        <v>25</v>
      </c>
      <c r="B28" s="12" t="s">
        <v>46</v>
      </c>
      <c r="C28" s="12" t="s">
        <v>26</v>
      </c>
      <c r="D28" s="31" t="s">
        <v>47</v>
      </c>
      <c r="E28" s="29">
        <v>24</v>
      </c>
      <c r="F28" s="86">
        <v>6</v>
      </c>
      <c r="G28" s="114"/>
      <c r="H28" s="113"/>
      <c r="I28" s="113"/>
      <c r="J28" s="113"/>
      <c r="K28" s="137"/>
    </row>
    <row r="29" spans="1:11" ht="30" customHeight="1" x14ac:dyDescent="0.25">
      <c r="A29" s="72">
        <v>26</v>
      </c>
      <c r="B29" s="12" t="s">
        <v>145</v>
      </c>
      <c r="C29" s="12" t="s">
        <v>49</v>
      </c>
      <c r="D29" s="31" t="s">
        <v>146</v>
      </c>
      <c r="E29" s="29">
        <v>12</v>
      </c>
      <c r="F29" s="86">
        <v>2</v>
      </c>
      <c r="G29" s="114"/>
      <c r="H29" s="113"/>
      <c r="I29" s="113"/>
      <c r="J29" s="113"/>
      <c r="K29" s="137"/>
    </row>
    <row r="30" spans="1:11" ht="30" customHeight="1" x14ac:dyDescent="0.25">
      <c r="A30" s="74">
        <v>27</v>
      </c>
      <c r="B30" s="12" t="s">
        <v>147</v>
      </c>
      <c r="C30" s="12" t="s">
        <v>161</v>
      </c>
      <c r="D30" s="31" t="s">
        <v>148</v>
      </c>
      <c r="E30" s="29">
        <v>1</v>
      </c>
      <c r="F30" s="86">
        <v>20</v>
      </c>
      <c r="G30" s="114"/>
      <c r="H30" s="113"/>
      <c r="I30" s="113"/>
      <c r="J30" s="113"/>
      <c r="K30" s="137"/>
    </row>
    <row r="31" spans="1:11" ht="30" customHeight="1" x14ac:dyDescent="0.25">
      <c r="A31" s="72">
        <v>28</v>
      </c>
      <c r="B31" s="12" t="s">
        <v>150</v>
      </c>
      <c r="C31" s="12" t="s">
        <v>49</v>
      </c>
      <c r="D31" s="31" t="s">
        <v>149</v>
      </c>
      <c r="E31" s="29">
        <v>4</v>
      </c>
      <c r="F31" s="86">
        <v>1</v>
      </c>
      <c r="G31" s="114"/>
      <c r="H31" s="113"/>
      <c r="I31" s="113"/>
      <c r="J31" s="113"/>
      <c r="K31" s="137"/>
    </row>
    <row r="32" spans="1:11" ht="30" customHeight="1" x14ac:dyDescent="0.25">
      <c r="A32" s="72">
        <v>29</v>
      </c>
      <c r="B32" s="9" t="s">
        <v>174</v>
      </c>
      <c r="C32" s="9"/>
      <c r="D32" s="57"/>
      <c r="E32" s="11" t="s">
        <v>175</v>
      </c>
      <c r="F32" s="91">
        <v>240</v>
      </c>
      <c r="G32" s="114"/>
      <c r="H32" s="113"/>
      <c r="I32" s="113"/>
      <c r="J32" s="113"/>
      <c r="K32" s="137"/>
    </row>
    <row r="33" spans="1:11" ht="30" customHeight="1" x14ac:dyDescent="0.25">
      <c r="A33" s="72">
        <v>30</v>
      </c>
      <c r="B33" s="82" t="s">
        <v>176</v>
      </c>
      <c r="C33" s="83" t="s">
        <v>177</v>
      </c>
      <c r="D33" s="31"/>
      <c r="E33" s="29" t="s">
        <v>175</v>
      </c>
      <c r="F33" s="86">
        <v>53</v>
      </c>
      <c r="G33" s="114"/>
      <c r="H33" s="113"/>
      <c r="I33" s="116"/>
      <c r="J33" s="116"/>
      <c r="K33" s="137"/>
    </row>
    <row r="34" spans="1:11" ht="30" customHeight="1" x14ac:dyDescent="0.25">
      <c r="A34" s="80">
        <v>31</v>
      </c>
      <c r="B34" s="12" t="s">
        <v>151</v>
      </c>
      <c r="C34" s="12" t="s">
        <v>152</v>
      </c>
      <c r="D34" s="31" t="s">
        <v>153</v>
      </c>
      <c r="E34" s="29">
        <v>250</v>
      </c>
      <c r="F34" s="86">
        <v>8</v>
      </c>
      <c r="G34" s="114"/>
      <c r="H34" s="113"/>
      <c r="I34" s="116"/>
      <c r="J34" s="116"/>
      <c r="K34" s="137"/>
    </row>
    <row r="35" spans="1:11" ht="30" customHeight="1" x14ac:dyDescent="0.25">
      <c r="A35" s="81">
        <v>32</v>
      </c>
      <c r="B35" s="83" t="s">
        <v>179</v>
      </c>
      <c r="C35" s="83"/>
      <c r="D35" s="31"/>
      <c r="E35" s="29" t="s">
        <v>175</v>
      </c>
      <c r="F35" s="86">
        <v>85</v>
      </c>
      <c r="G35" s="114"/>
      <c r="H35" s="113"/>
      <c r="I35" s="116"/>
      <c r="J35" s="116"/>
      <c r="K35" s="137"/>
    </row>
    <row r="36" spans="1:11" ht="30" customHeight="1" x14ac:dyDescent="0.25">
      <c r="A36" s="81">
        <v>33</v>
      </c>
      <c r="B36" s="12" t="s">
        <v>178</v>
      </c>
      <c r="C36" s="12"/>
      <c r="D36" s="31"/>
      <c r="E36" s="29" t="s">
        <v>175</v>
      </c>
      <c r="F36" s="86">
        <v>75</v>
      </c>
      <c r="G36" s="114"/>
      <c r="H36" s="113"/>
      <c r="I36" s="116"/>
      <c r="J36" s="116"/>
      <c r="K36" s="137"/>
    </row>
    <row r="37" spans="1:11" ht="30" customHeight="1" x14ac:dyDescent="0.25">
      <c r="A37" s="81"/>
      <c r="B37" s="12" t="s">
        <v>184</v>
      </c>
      <c r="C37" s="12"/>
      <c r="D37" s="31"/>
      <c r="E37" s="29" t="s">
        <v>183</v>
      </c>
      <c r="F37" s="86">
        <v>20</v>
      </c>
      <c r="G37" s="114"/>
      <c r="H37" s="113"/>
      <c r="I37" s="116"/>
      <c r="J37" s="116"/>
      <c r="K37" s="137"/>
    </row>
    <row r="38" spans="1:11" ht="30" customHeight="1" x14ac:dyDescent="0.25">
      <c r="A38" s="81">
        <v>34</v>
      </c>
      <c r="B38" s="12" t="s">
        <v>180</v>
      </c>
      <c r="C38" s="12"/>
      <c r="D38" s="31"/>
      <c r="E38" s="29" t="s">
        <v>183</v>
      </c>
      <c r="F38" s="86">
        <v>80</v>
      </c>
      <c r="G38" s="114"/>
      <c r="H38" s="113"/>
      <c r="I38" s="116"/>
      <c r="J38" s="116"/>
      <c r="K38" s="137"/>
    </row>
    <row r="39" spans="1:11" ht="30" customHeight="1" x14ac:dyDescent="0.25">
      <c r="A39" s="81">
        <v>35</v>
      </c>
      <c r="B39" s="12" t="s">
        <v>181</v>
      </c>
      <c r="C39" s="12"/>
      <c r="D39" s="31"/>
      <c r="E39" s="29" t="s">
        <v>183</v>
      </c>
      <c r="F39" s="86">
        <v>80</v>
      </c>
      <c r="G39" s="114"/>
      <c r="H39" s="113"/>
      <c r="I39" s="116"/>
      <c r="J39" s="116"/>
      <c r="K39" s="137"/>
    </row>
    <row r="40" spans="1:11" ht="30" customHeight="1" thickBot="1" x14ac:dyDescent="0.3">
      <c r="A40" s="81">
        <v>36</v>
      </c>
      <c r="B40" s="9" t="s">
        <v>182</v>
      </c>
      <c r="C40" s="9"/>
      <c r="D40" s="57"/>
      <c r="E40" s="29" t="s">
        <v>183</v>
      </c>
      <c r="F40" s="91">
        <v>80</v>
      </c>
      <c r="G40" s="117"/>
      <c r="H40" s="118"/>
      <c r="I40" s="118"/>
      <c r="J40" s="118"/>
      <c r="K40" s="138"/>
    </row>
    <row r="41" spans="1:11" ht="21" customHeight="1" thickBot="1" x14ac:dyDescent="0.3">
      <c r="A41" s="15"/>
      <c r="B41" s="6"/>
      <c r="C41" s="20"/>
      <c r="D41" s="51"/>
      <c r="E41" s="20"/>
      <c r="F41" s="20"/>
      <c r="G41" s="20"/>
      <c r="J41" s="22" t="s">
        <v>135</v>
      </c>
      <c r="K41" s="102">
        <f>SUM(K5:K40)</f>
        <v>0</v>
      </c>
    </row>
    <row r="42" spans="1:11" ht="21" customHeight="1" x14ac:dyDescent="0.25">
      <c r="A42" s="15"/>
      <c r="B42" s="6"/>
      <c r="C42" s="20"/>
      <c r="D42" s="51"/>
      <c r="E42" s="20"/>
      <c r="F42" s="20"/>
      <c r="G42" s="20"/>
      <c r="H42"/>
      <c r="I42"/>
      <c r="J42"/>
      <c r="K42"/>
    </row>
    <row r="43" spans="1:11" ht="21" customHeight="1" thickBot="1" x14ac:dyDescent="0.3">
      <c r="A43" s="15"/>
      <c r="B43" s="6"/>
      <c r="C43" s="20"/>
      <c r="D43" s="51"/>
      <c r="E43" s="20"/>
      <c r="F43" s="20"/>
      <c r="G43" s="20"/>
      <c r="H43"/>
      <c r="I43"/>
      <c r="J43"/>
      <c r="K43"/>
    </row>
    <row r="44" spans="1:11" ht="15.75" customHeight="1" x14ac:dyDescent="0.25">
      <c r="A44" s="152" t="s">
        <v>212</v>
      </c>
      <c r="B44" s="153"/>
      <c r="C44" s="6"/>
      <c r="D44" s="53"/>
      <c r="E44" s="15"/>
      <c r="F44" s="15"/>
      <c r="G44" s="15"/>
    </row>
    <row r="45" spans="1:11" ht="12" customHeight="1" thickBot="1" x14ac:dyDescent="0.3">
      <c r="A45" s="154"/>
      <c r="B45" s="165"/>
      <c r="C45" s="6"/>
      <c r="D45" s="54"/>
      <c r="E45" s="15"/>
      <c r="F45" s="15"/>
      <c r="G45" s="46"/>
      <c r="H45" s="46"/>
      <c r="I45" s="46"/>
      <c r="J45" s="46"/>
      <c r="K45" s="46"/>
    </row>
    <row r="46" spans="1:11" ht="31.5" customHeight="1" thickBot="1" x14ac:dyDescent="0.3">
      <c r="A46" s="100"/>
      <c r="B46" s="145" t="s">
        <v>199</v>
      </c>
      <c r="C46" s="146"/>
      <c r="D46" s="146"/>
      <c r="E46" s="146"/>
      <c r="F46" s="146"/>
      <c r="G46" s="159" t="s">
        <v>200</v>
      </c>
      <c r="H46" s="160"/>
      <c r="I46" s="160"/>
      <c r="J46" s="160"/>
      <c r="K46" s="161"/>
    </row>
    <row r="47" spans="1:11" ht="57" customHeight="1" thickBot="1" x14ac:dyDescent="0.3">
      <c r="A47" s="21" t="s">
        <v>129</v>
      </c>
      <c r="B47" s="35" t="s">
        <v>53</v>
      </c>
      <c r="C47" s="32" t="s">
        <v>86</v>
      </c>
      <c r="D47" s="33" t="s">
        <v>54</v>
      </c>
      <c r="E47" s="33" t="s">
        <v>55</v>
      </c>
      <c r="F47" s="92" t="s">
        <v>133</v>
      </c>
      <c r="G47" s="150" t="s">
        <v>216</v>
      </c>
      <c r="H47" s="151"/>
      <c r="I47" s="84" t="s">
        <v>186</v>
      </c>
      <c r="J47" s="75" t="s">
        <v>166</v>
      </c>
      <c r="K47" s="18" t="s">
        <v>56</v>
      </c>
    </row>
    <row r="48" spans="1:11" ht="30" customHeight="1" thickBot="1" x14ac:dyDescent="0.3">
      <c r="A48" s="41">
        <v>31</v>
      </c>
      <c r="B48" s="36" t="s">
        <v>57</v>
      </c>
      <c r="C48" s="37" t="s">
        <v>187</v>
      </c>
      <c r="D48" s="55" t="s">
        <v>58</v>
      </c>
      <c r="E48" s="38">
        <v>100</v>
      </c>
      <c r="F48" s="93">
        <v>37</v>
      </c>
      <c r="G48" s="119"/>
      <c r="H48" s="120"/>
      <c r="I48" s="120"/>
      <c r="J48" s="120"/>
      <c r="K48" s="139"/>
    </row>
    <row r="49" spans="1:11" ht="30" customHeight="1" thickBot="1" x14ac:dyDescent="0.3">
      <c r="A49" s="40">
        <v>32</v>
      </c>
      <c r="B49" s="27" t="s">
        <v>59</v>
      </c>
      <c r="C49" s="27" t="s">
        <v>188</v>
      </c>
      <c r="D49" s="56" t="s">
        <v>155</v>
      </c>
      <c r="E49" s="42">
        <v>40</v>
      </c>
      <c r="F49" s="94">
        <v>4</v>
      </c>
      <c r="G49" s="121"/>
      <c r="H49" s="122"/>
      <c r="I49" s="122"/>
      <c r="J49" s="122"/>
      <c r="K49" s="140"/>
    </row>
    <row r="50" spans="1:11" ht="30" customHeight="1" x14ac:dyDescent="0.25">
      <c r="A50" s="41">
        <v>33</v>
      </c>
      <c r="B50" s="62" t="s">
        <v>60</v>
      </c>
      <c r="C50" s="64" t="s">
        <v>189</v>
      </c>
      <c r="D50" s="65" t="s">
        <v>61</v>
      </c>
      <c r="E50" s="63">
        <v>100</v>
      </c>
      <c r="F50" s="95">
        <v>4</v>
      </c>
      <c r="G50" s="123"/>
      <c r="H50" s="124"/>
      <c r="I50" s="124"/>
      <c r="J50" s="124"/>
      <c r="K50" s="141"/>
    </row>
    <row r="51" spans="1:11" ht="30" customHeight="1" x14ac:dyDescent="0.25">
      <c r="A51" s="69">
        <v>34</v>
      </c>
      <c r="B51" s="27" t="s">
        <v>62</v>
      </c>
      <c r="C51" s="27" t="s">
        <v>190</v>
      </c>
      <c r="D51" s="42" t="s">
        <v>154</v>
      </c>
      <c r="E51" s="42">
        <v>1000</v>
      </c>
      <c r="F51" s="94">
        <v>2</v>
      </c>
      <c r="G51" s="121"/>
      <c r="H51" s="122"/>
      <c r="I51" s="122"/>
      <c r="J51" s="122"/>
      <c r="K51" s="140"/>
    </row>
    <row r="52" spans="1:11" ht="30" customHeight="1" x14ac:dyDescent="0.25">
      <c r="A52" s="69">
        <v>35</v>
      </c>
      <c r="B52" s="27" t="s">
        <v>63</v>
      </c>
      <c r="C52" s="27" t="s">
        <v>191</v>
      </c>
      <c r="D52" s="42" t="s">
        <v>64</v>
      </c>
      <c r="E52" s="42">
        <v>50</v>
      </c>
      <c r="F52" s="94">
        <v>9</v>
      </c>
      <c r="G52" s="121"/>
      <c r="H52" s="122"/>
      <c r="I52" s="122"/>
      <c r="J52" s="122"/>
      <c r="K52" s="140"/>
    </row>
    <row r="53" spans="1:11" ht="30" customHeight="1" x14ac:dyDescent="0.25">
      <c r="A53" s="69">
        <v>36</v>
      </c>
      <c r="B53" s="27" t="s">
        <v>65</v>
      </c>
      <c r="C53" s="27" t="s">
        <v>191</v>
      </c>
      <c r="D53" s="42" t="s">
        <v>66</v>
      </c>
      <c r="E53" s="42">
        <v>50</v>
      </c>
      <c r="F53" s="94">
        <v>12</v>
      </c>
      <c r="G53" s="121"/>
      <c r="H53" s="122"/>
      <c r="I53" s="122"/>
      <c r="J53" s="122"/>
      <c r="K53" s="140"/>
    </row>
    <row r="54" spans="1:11" ht="30" customHeight="1" x14ac:dyDescent="0.25">
      <c r="A54" s="69">
        <v>37</v>
      </c>
      <c r="B54" s="27" t="s">
        <v>67</v>
      </c>
      <c r="C54" s="27" t="s">
        <v>191</v>
      </c>
      <c r="D54" s="42" t="s">
        <v>68</v>
      </c>
      <c r="E54" s="42">
        <v>250</v>
      </c>
      <c r="F54" s="94">
        <v>3</v>
      </c>
      <c r="G54" s="121"/>
      <c r="H54" s="122"/>
      <c r="I54" s="122"/>
      <c r="J54" s="122"/>
      <c r="K54" s="140"/>
    </row>
    <row r="55" spans="1:11" ht="30" customHeight="1" thickBot="1" x14ac:dyDescent="0.3">
      <c r="A55" s="66">
        <v>38</v>
      </c>
      <c r="B55" s="67" t="s">
        <v>69</v>
      </c>
      <c r="C55" s="7" t="s">
        <v>187</v>
      </c>
      <c r="D55" s="68" t="s">
        <v>70</v>
      </c>
      <c r="E55" s="14">
        <v>100</v>
      </c>
      <c r="F55" s="96">
        <v>14</v>
      </c>
      <c r="G55" s="119"/>
      <c r="H55" s="120"/>
      <c r="I55" s="120"/>
      <c r="J55" s="120"/>
      <c r="K55" s="139"/>
    </row>
    <row r="56" spans="1:11" ht="30" customHeight="1" thickBot="1" x14ac:dyDescent="0.3">
      <c r="A56" s="41">
        <v>39</v>
      </c>
      <c r="B56" s="23" t="s">
        <v>71</v>
      </c>
      <c r="C56" s="10" t="s">
        <v>192</v>
      </c>
      <c r="D56" s="57" t="s">
        <v>162</v>
      </c>
      <c r="E56" s="11">
        <v>100</v>
      </c>
      <c r="F56" s="91">
        <v>8</v>
      </c>
      <c r="G56" s="125"/>
      <c r="H56" s="126"/>
      <c r="I56" s="126"/>
      <c r="J56" s="126"/>
      <c r="K56" s="142"/>
    </row>
    <row r="57" spans="1:11" ht="30" customHeight="1" thickBot="1" x14ac:dyDescent="0.3">
      <c r="A57" s="40">
        <v>40</v>
      </c>
      <c r="B57" s="47" t="s">
        <v>72</v>
      </c>
      <c r="C57" s="44" t="s">
        <v>193</v>
      </c>
      <c r="D57" s="58" t="s">
        <v>73</v>
      </c>
      <c r="E57" s="45">
        <v>2000</v>
      </c>
      <c r="F57" s="87">
        <v>8</v>
      </c>
      <c r="G57" s="127"/>
      <c r="H57" s="128"/>
      <c r="I57" s="128"/>
      <c r="J57" s="128"/>
      <c r="K57" s="143"/>
    </row>
    <row r="58" spans="1:11" s="4" customFormat="1" ht="30" customHeight="1" thickBot="1" x14ac:dyDescent="0.3">
      <c r="A58" s="41">
        <v>41</v>
      </c>
      <c r="B58" s="23" t="s">
        <v>74</v>
      </c>
      <c r="C58" s="10" t="s">
        <v>194</v>
      </c>
      <c r="D58" s="57" t="s">
        <v>75</v>
      </c>
      <c r="E58" s="11">
        <v>150</v>
      </c>
      <c r="F58" s="91">
        <v>10</v>
      </c>
      <c r="G58" s="125"/>
      <c r="H58" s="126"/>
      <c r="I58" s="126"/>
      <c r="J58" s="126"/>
      <c r="K58" s="142"/>
    </row>
    <row r="59" spans="1:11" ht="30" customHeight="1" thickBot="1" x14ac:dyDescent="0.3">
      <c r="A59" s="39">
        <v>42</v>
      </c>
      <c r="B59" s="23" t="s">
        <v>76</v>
      </c>
      <c r="C59" s="10" t="s">
        <v>195</v>
      </c>
      <c r="D59" s="57" t="s">
        <v>77</v>
      </c>
      <c r="E59" s="11">
        <v>150</v>
      </c>
      <c r="F59" s="91">
        <v>6</v>
      </c>
      <c r="G59" s="125"/>
      <c r="H59" s="126"/>
      <c r="I59" s="126"/>
      <c r="J59" s="126"/>
      <c r="K59" s="142"/>
    </row>
    <row r="60" spans="1:11" ht="30" customHeight="1" thickBot="1" x14ac:dyDescent="0.3">
      <c r="A60" s="41">
        <v>43</v>
      </c>
      <c r="B60" s="23" t="s">
        <v>78</v>
      </c>
      <c r="C60" s="10" t="s">
        <v>196</v>
      </c>
      <c r="D60" s="56" t="s">
        <v>139</v>
      </c>
      <c r="E60" s="11">
        <v>100</v>
      </c>
      <c r="F60" s="91">
        <v>4</v>
      </c>
      <c r="G60" s="125"/>
      <c r="H60" s="126"/>
      <c r="I60" s="126"/>
      <c r="J60" s="126"/>
      <c r="K60" s="142"/>
    </row>
    <row r="61" spans="1:11" ht="30" customHeight="1" thickBot="1" x14ac:dyDescent="0.3">
      <c r="A61" s="40">
        <v>44</v>
      </c>
      <c r="B61" s="23" t="s">
        <v>79</v>
      </c>
      <c r="C61" s="10" t="s">
        <v>196</v>
      </c>
      <c r="D61" s="56" t="s">
        <v>140</v>
      </c>
      <c r="E61" s="11">
        <v>100</v>
      </c>
      <c r="F61" s="91">
        <v>4</v>
      </c>
      <c r="G61" s="125"/>
      <c r="H61" s="126"/>
      <c r="I61" s="126"/>
      <c r="J61" s="126"/>
      <c r="K61" s="142"/>
    </row>
    <row r="62" spans="1:11" ht="30" customHeight="1" thickBot="1" x14ac:dyDescent="0.3">
      <c r="A62" s="41">
        <v>45</v>
      </c>
      <c r="B62" s="23" t="s">
        <v>80</v>
      </c>
      <c r="C62" s="10" t="s">
        <v>197</v>
      </c>
      <c r="D62" s="57" t="s">
        <v>81</v>
      </c>
      <c r="E62" s="11">
        <v>200</v>
      </c>
      <c r="F62" s="91">
        <v>23</v>
      </c>
      <c r="G62" s="125"/>
      <c r="H62" s="126"/>
      <c r="I62" s="126"/>
      <c r="J62" s="126"/>
      <c r="K62" s="142"/>
    </row>
    <row r="63" spans="1:11" ht="30" customHeight="1" thickBot="1" x14ac:dyDescent="0.3">
      <c r="A63" s="39">
        <v>46</v>
      </c>
      <c r="B63" s="23" t="s">
        <v>82</v>
      </c>
      <c r="C63" s="10" t="s">
        <v>198</v>
      </c>
      <c r="D63" s="57" t="s">
        <v>83</v>
      </c>
      <c r="E63" s="11">
        <v>250</v>
      </c>
      <c r="F63" s="91">
        <v>20</v>
      </c>
      <c r="G63" s="125"/>
      <c r="H63" s="126"/>
      <c r="I63" s="126"/>
      <c r="J63" s="126"/>
      <c r="K63" s="142"/>
    </row>
    <row r="64" spans="1:11" ht="30" customHeight="1" thickBot="1" x14ac:dyDescent="0.3">
      <c r="A64" s="41">
        <v>47</v>
      </c>
      <c r="B64" s="62" t="s">
        <v>159</v>
      </c>
      <c r="C64" s="64" t="s">
        <v>88</v>
      </c>
      <c r="D64" s="65" t="s">
        <v>160</v>
      </c>
      <c r="E64" s="63">
        <v>500</v>
      </c>
      <c r="F64" s="95">
        <v>20</v>
      </c>
      <c r="G64" s="123"/>
      <c r="H64" s="124"/>
      <c r="I64" s="124"/>
      <c r="J64" s="124"/>
      <c r="K64" s="141"/>
    </row>
    <row r="65" spans="1:11" ht="30" customHeight="1" thickBot="1" x14ac:dyDescent="0.3">
      <c r="A65" s="40">
        <v>48</v>
      </c>
      <c r="B65" s="24" t="s">
        <v>84</v>
      </c>
      <c r="C65" s="25" t="s">
        <v>132</v>
      </c>
      <c r="D65" s="59">
        <v>407144</v>
      </c>
      <c r="E65" s="26">
        <v>100</v>
      </c>
      <c r="F65" s="97">
        <v>200</v>
      </c>
      <c r="G65" s="129"/>
      <c r="H65" s="130"/>
      <c r="I65" s="130"/>
      <c r="J65" s="130"/>
      <c r="K65" s="144"/>
    </row>
    <row r="66" spans="1:11" ht="15.75" customHeight="1" thickBot="1" x14ac:dyDescent="0.3">
      <c r="A66"/>
      <c r="B66"/>
      <c r="C66" s="8"/>
      <c r="D66" s="54"/>
      <c r="E66" s="15"/>
      <c r="F66" s="15"/>
      <c r="G66" s="15"/>
      <c r="I66"/>
      <c r="J66" s="22" t="s">
        <v>135</v>
      </c>
      <c r="K66" s="102">
        <f>SUM(K48:K65)</f>
        <v>0</v>
      </c>
    </row>
    <row r="67" spans="1:11" ht="15.75" customHeight="1" x14ac:dyDescent="0.25">
      <c r="B67"/>
      <c r="C67" s="8"/>
      <c r="D67" s="54"/>
      <c r="E67" s="15"/>
      <c r="F67" s="15"/>
      <c r="G67" s="15"/>
      <c r="H67"/>
      <c r="I67"/>
      <c r="J67"/>
      <c r="K67"/>
    </row>
    <row r="68" spans="1:11" ht="15.75" customHeight="1" thickBot="1" x14ac:dyDescent="0.3">
      <c r="A68"/>
      <c r="B68"/>
      <c r="C68" s="8"/>
      <c r="D68" s="54"/>
      <c r="E68" s="15"/>
      <c r="F68" s="15"/>
      <c r="G68" s="15"/>
      <c r="H68"/>
      <c r="I68"/>
      <c r="J68"/>
      <c r="K68"/>
    </row>
    <row r="69" spans="1:11" ht="15.75" customHeight="1" x14ac:dyDescent="0.25">
      <c r="A69" s="152" t="s">
        <v>213</v>
      </c>
      <c r="B69" s="153"/>
      <c r="C69" s="8"/>
      <c r="D69" s="54"/>
      <c r="E69" s="15"/>
      <c r="F69" s="15"/>
      <c r="G69" s="15"/>
      <c r="H69"/>
      <c r="I69"/>
      <c r="J69"/>
      <c r="K69"/>
    </row>
    <row r="70" spans="1:11" ht="17.100000000000001" customHeight="1" thickBot="1" x14ac:dyDescent="0.3">
      <c r="A70" s="154"/>
      <c r="B70" s="155"/>
      <c r="C70" s="6"/>
      <c r="D70" s="54"/>
      <c r="E70" s="15"/>
      <c r="F70" s="15"/>
      <c r="G70" s="15"/>
      <c r="H70"/>
      <c r="I70"/>
      <c r="J70"/>
      <c r="K70"/>
    </row>
    <row r="71" spans="1:11" ht="27" customHeight="1" thickBot="1" x14ac:dyDescent="0.3">
      <c r="A71" s="104"/>
      <c r="B71" s="145" t="s">
        <v>199</v>
      </c>
      <c r="C71" s="146"/>
      <c r="D71" s="146"/>
      <c r="E71" s="146"/>
      <c r="F71" s="147"/>
      <c r="G71" s="160" t="s">
        <v>200</v>
      </c>
      <c r="H71" s="160"/>
      <c r="I71" s="160"/>
      <c r="J71" s="160"/>
      <c r="K71" s="161"/>
    </row>
    <row r="72" spans="1:11" ht="54" customHeight="1" thickBot="1" x14ac:dyDescent="0.3">
      <c r="A72" s="17" t="s">
        <v>129</v>
      </c>
      <c r="B72" s="32" t="s">
        <v>85</v>
      </c>
      <c r="C72" s="32" t="s">
        <v>86</v>
      </c>
      <c r="D72" s="33" t="s">
        <v>54</v>
      </c>
      <c r="E72" s="33" t="s">
        <v>55</v>
      </c>
      <c r="F72" s="105" t="s">
        <v>133</v>
      </c>
      <c r="G72" s="148" t="s">
        <v>217</v>
      </c>
      <c r="H72" s="149"/>
      <c r="I72" s="99" t="s">
        <v>186</v>
      </c>
      <c r="J72" s="33" t="s">
        <v>166</v>
      </c>
      <c r="K72" s="34" t="s">
        <v>56</v>
      </c>
    </row>
    <row r="73" spans="1:11" ht="30" customHeight="1" x14ac:dyDescent="0.25">
      <c r="A73" s="70">
        <v>49</v>
      </c>
      <c r="B73" s="10" t="s">
        <v>115</v>
      </c>
      <c r="C73" s="10" t="s">
        <v>116</v>
      </c>
      <c r="D73" s="57" t="s">
        <v>117</v>
      </c>
      <c r="E73" s="11">
        <v>96</v>
      </c>
      <c r="F73" s="106">
        <v>40</v>
      </c>
      <c r="G73" s="131"/>
      <c r="H73" s="126"/>
      <c r="I73" s="126"/>
      <c r="J73" s="126"/>
      <c r="K73" s="142"/>
    </row>
    <row r="74" spans="1:11" ht="30" customHeight="1" x14ac:dyDescent="0.25">
      <c r="A74" s="70">
        <v>50</v>
      </c>
      <c r="B74" s="10" t="s">
        <v>118</v>
      </c>
      <c r="C74" s="10" t="s">
        <v>119</v>
      </c>
      <c r="D74" s="57" t="s">
        <v>120</v>
      </c>
      <c r="E74" s="11">
        <v>12</v>
      </c>
      <c r="F74" s="106">
        <v>5</v>
      </c>
      <c r="G74" s="131"/>
      <c r="H74" s="126"/>
      <c r="I74" s="126"/>
      <c r="J74" s="126"/>
      <c r="K74" s="142"/>
    </row>
    <row r="75" spans="1:11" ht="30" customHeight="1" x14ac:dyDescent="0.25">
      <c r="A75" s="70">
        <v>51</v>
      </c>
      <c r="B75" s="10" t="s">
        <v>121</v>
      </c>
      <c r="C75" s="10" t="s">
        <v>113</v>
      </c>
      <c r="D75" s="57" t="s">
        <v>122</v>
      </c>
      <c r="E75" s="11">
        <v>12</v>
      </c>
      <c r="F75" s="106">
        <v>32</v>
      </c>
      <c r="G75" s="131"/>
      <c r="H75" s="126"/>
      <c r="I75" s="126"/>
      <c r="J75" s="126"/>
      <c r="K75" s="142"/>
    </row>
    <row r="76" spans="1:11" ht="30" customHeight="1" x14ac:dyDescent="0.25">
      <c r="A76" s="70">
        <v>52</v>
      </c>
      <c r="B76" s="10" t="s">
        <v>112</v>
      </c>
      <c r="C76" s="10" t="s">
        <v>113</v>
      </c>
      <c r="D76" s="57" t="s">
        <v>114</v>
      </c>
      <c r="E76" s="11">
        <v>6</v>
      </c>
      <c r="F76" s="106">
        <v>269</v>
      </c>
      <c r="G76" s="131"/>
      <c r="H76" s="126"/>
      <c r="I76" s="126"/>
      <c r="J76" s="126"/>
      <c r="K76" s="142"/>
    </row>
    <row r="77" spans="1:11" ht="30" customHeight="1" x14ac:dyDescent="0.25">
      <c r="A77" s="70">
        <v>53</v>
      </c>
      <c r="B77" s="27" t="s">
        <v>110</v>
      </c>
      <c r="C77" s="27" t="s">
        <v>111</v>
      </c>
      <c r="D77" s="56" t="s">
        <v>156</v>
      </c>
      <c r="E77" s="42">
        <v>30</v>
      </c>
      <c r="F77" s="107">
        <v>2</v>
      </c>
      <c r="G77" s="131"/>
      <c r="H77" s="126"/>
      <c r="I77" s="126"/>
      <c r="J77" s="126"/>
      <c r="K77" s="142"/>
    </row>
    <row r="78" spans="1:11" ht="30" customHeight="1" x14ac:dyDescent="0.25">
      <c r="A78" s="70">
        <v>54</v>
      </c>
      <c r="B78" s="10" t="s">
        <v>87</v>
      </c>
      <c r="C78" s="10" t="s">
        <v>98</v>
      </c>
      <c r="D78" s="57" t="s">
        <v>89</v>
      </c>
      <c r="E78" s="11">
        <v>6</v>
      </c>
      <c r="F78" s="106">
        <v>6</v>
      </c>
      <c r="G78" s="132"/>
      <c r="H78" s="122"/>
      <c r="I78" s="122"/>
      <c r="J78" s="122"/>
      <c r="K78" s="140"/>
    </row>
    <row r="79" spans="1:11" ht="30" customHeight="1" x14ac:dyDescent="0.25">
      <c r="A79" s="70">
        <v>55</v>
      </c>
      <c r="B79" s="10" t="s">
        <v>185</v>
      </c>
      <c r="C79" s="10" t="s">
        <v>98</v>
      </c>
      <c r="D79" s="57" t="s">
        <v>90</v>
      </c>
      <c r="E79" s="11">
        <v>6</v>
      </c>
      <c r="F79" s="106">
        <v>123</v>
      </c>
      <c r="G79" s="131"/>
      <c r="H79" s="126"/>
      <c r="I79" s="126"/>
      <c r="J79" s="126"/>
      <c r="K79" s="142"/>
    </row>
    <row r="80" spans="1:11" ht="30" customHeight="1" x14ac:dyDescent="0.25">
      <c r="A80" s="70">
        <v>56</v>
      </c>
      <c r="B80" s="10" t="s">
        <v>108</v>
      </c>
      <c r="C80" s="10" t="s">
        <v>98</v>
      </c>
      <c r="D80" s="57" t="s">
        <v>109</v>
      </c>
      <c r="E80" s="11">
        <v>80</v>
      </c>
      <c r="F80" s="106">
        <v>10</v>
      </c>
      <c r="G80" s="131"/>
      <c r="H80" s="126"/>
      <c r="I80" s="126"/>
      <c r="J80" s="126"/>
      <c r="K80" s="142"/>
    </row>
    <row r="81" spans="1:11" ht="30" customHeight="1" x14ac:dyDescent="0.25">
      <c r="A81" s="70">
        <v>57</v>
      </c>
      <c r="B81" s="10" t="s">
        <v>163</v>
      </c>
      <c r="C81" s="10" t="s">
        <v>124</v>
      </c>
      <c r="D81" s="57" t="s">
        <v>126</v>
      </c>
      <c r="E81" s="11">
        <v>36</v>
      </c>
      <c r="F81" s="106">
        <v>3</v>
      </c>
      <c r="G81" s="131"/>
      <c r="H81" s="126"/>
      <c r="I81" s="126"/>
      <c r="J81" s="126"/>
      <c r="K81" s="142"/>
    </row>
    <row r="82" spans="1:11" ht="30" customHeight="1" x14ac:dyDescent="0.25">
      <c r="A82" s="70">
        <v>58</v>
      </c>
      <c r="B82" s="10" t="s">
        <v>123</v>
      </c>
      <c r="C82" s="10" t="s">
        <v>124</v>
      </c>
      <c r="D82" s="57" t="s">
        <v>125</v>
      </c>
      <c r="E82" s="11">
        <v>6</v>
      </c>
      <c r="F82" s="106">
        <v>4</v>
      </c>
      <c r="G82" s="131"/>
      <c r="H82" s="126"/>
      <c r="I82" s="126"/>
      <c r="J82" s="126"/>
      <c r="K82" s="142"/>
    </row>
    <row r="83" spans="1:11" ht="30" customHeight="1" x14ac:dyDescent="0.25">
      <c r="A83" s="70">
        <v>59</v>
      </c>
      <c r="B83" s="9" t="s">
        <v>99</v>
      </c>
      <c r="C83" s="9" t="s">
        <v>98</v>
      </c>
      <c r="D83" s="57" t="s">
        <v>100</v>
      </c>
      <c r="E83" s="11">
        <v>6</v>
      </c>
      <c r="F83" s="106">
        <v>25</v>
      </c>
      <c r="G83" s="131"/>
      <c r="H83" s="126"/>
      <c r="I83" s="126"/>
      <c r="J83" s="126"/>
      <c r="K83" s="142"/>
    </row>
    <row r="84" spans="1:11" ht="30" customHeight="1" x14ac:dyDescent="0.25">
      <c r="A84" s="70">
        <v>60</v>
      </c>
      <c r="B84" s="9" t="s">
        <v>101</v>
      </c>
      <c r="C84" s="9" t="s">
        <v>98</v>
      </c>
      <c r="D84" s="57" t="s">
        <v>102</v>
      </c>
      <c r="E84" s="11">
        <v>10</v>
      </c>
      <c r="F84" s="106">
        <v>10</v>
      </c>
      <c r="G84" s="131"/>
      <c r="H84" s="133"/>
      <c r="I84" s="133"/>
      <c r="J84" s="126"/>
      <c r="K84" s="142"/>
    </row>
    <row r="85" spans="1:11" ht="30" customHeight="1" x14ac:dyDescent="0.25">
      <c r="A85" s="70">
        <v>61</v>
      </c>
      <c r="B85" s="43" t="s">
        <v>103</v>
      </c>
      <c r="C85" s="43" t="s">
        <v>157</v>
      </c>
      <c r="D85" s="58" t="s">
        <v>104</v>
      </c>
      <c r="E85" s="45">
        <v>6</v>
      </c>
      <c r="F85" s="108">
        <v>32</v>
      </c>
      <c r="G85" s="131"/>
      <c r="H85" s="133"/>
      <c r="I85" s="133"/>
      <c r="J85" s="126"/>
      <c r="K85" s="142"/>
    </row>
    <row r="86" spans="1:11" ht="30" customHeight="1" x14ac:dyDescent="0.25">
      <c r="A86" s="70">
        <v>62</v>
      </c>
      <c r="B86" s="9" t="s">
        <v>105</v>
      </c>
      <c r="C86" s="9" t="s">
        <v>106</v>
      </c>
      <c r="D86" s="57" t="s">
        <v>107</v>
      </c>
      <c r="E86" s="11">
        <v>150</v>
      </c>
      <c r="F86" s="106">
        <v>21</v>
      </c>
      <c r="G86" s="134"/>
      <c r="H86" s="128"/>
      <c r="I86" s="128"/>
      <c r="J86" s="128"/>
      <c r="K86" s="143"/>
    </row>
    <row r="87" spans="1:11" ht="30" customHeight="1" x14ac:dyDescent="0.25">
      <c r="A87" s="70">
        <v>63</v>
      </c>
      <c r="B87" s="27" t="s">
        <v>127</v>
      </c>
      <c r="C87" s="27" t="s">
        <v>42</v>
      </c>
      <c r="D87" s="56">
        <v>2652</v>
      </c>
      <c r="E87" s="27">
        <v>6</v>
      </c>
      <c r="F87" s="109">
        <v>12</v>
      </c>
      <c r="G87" s="131"/>
      <c r="H87" s="126"/>
      <c r="I87" s="126"/>
      <c r="J87" s="126"/>
      <c r="K87" s="142"/>
    </row>
    <row r="88" spans="1:11" ht="30" customHeight="1" x14ac:dyDescent="0.25">
      <c r="A88" s="70">
        <v>64</v>
      </c>
      <c r="B88" s="27" t="s">
        <v>128</v>
      </c>
      <c r="C88" s="27" t="s">
        <v>42</v>
      </c>
      <c r="D88" s="56">
        <v>2661</v>
      </c>
      <c r="E88" s="27">
        <v>12</v>
      </c>
      <c r="F88" s="109">
        <v>5</v>
      </c>
      <c r="G88" s="135"/>
      <c r="H88" s="122"/>
      <c r="I88" s="122"/>
      <c r="J88" s="122"/>
      <c r="K88" s="140"/>
    </row>
    <row r="89" spans="1:11" ht="30" customHeight="1" x14ac:dyDescent="0.25">
      <c r="A89" s="70">
        <v>65</v>
      </c>
      <c r="B89" s="10" t="s">
        <v>25</v>
      </c>
      <c r="C89" s="13" t="s">
        <v>26</v>
      </c>
      <c r="D89" s="57" t="s">
        <v>27</v>
      </c>
      <c r="E89" s="11">
        <v>96</v>
      </c>
      <c r="F89" s="106">
        <v>700</v>
      </c>
      <c r="G89" s="135"/>
      <c r="H89" s="122"/>
      <c r="I89" s="122"/>
      <c r="J89" s="122"/>
      <c r="K89" s="140"/>
    </row>
    <row r="90" spans="1:11" ht="30" customHeight="1" x14ac:dyDescent="0.25">
      <c r="A90" s="70">
        <v>66</v>
      </c>
      <c r="B90" s="10" t="s">
        <v>91</v>
      </c>
      <c r="C90" s="10" t="s">
        <v>92</v>
      </c>
      <c r="D90" s="57" t="s">
        <v>93</v>
      </c>
      <c r="E90" s="11">
        <v>96</v>
      </c>
      <c r="F90" s="106">
        <v>12</v>
      </c>
      <c r="G90" s="131"/>
      <c r="H90" s="126"/>
      <c r="I90" s="126"/>
      <c r="J90" s="126"/>
      <c r="K90" s="142"/>
    </row>
    <row r="91" spans="1:11" ht="30" customHeight="1" x14ac:dyDescent="0.25">
      <c r="A91" s="70">
        <v>67</v>
      </c>
      <c r="B91" s="10" t="s">
        <v>94</v>
      </c>
      <c r="C91" s="10" t="s">
        <v>92</v>
      </c>
      <c r="D91" s="57" t="s">
        <v>95</v>
      </c>
      <c r="E91" s="11">
        <v>6</v>
      </c>
      <c r="F91" s="106">
        <v>18</v>
      </c>
      <c r="G91" s="131"/>
      <c r="H91" s="126"/>
      <c r="I91" s="126"/>
      <c r="J91" s="126"/>
      <c r="K91" s="142"/>
    </row>
    <row r="92" spans="1:11" ht="30.75" customHeight="1" x14ac:dyDescent="0.25">
      <c r="A92" s="70">
        <v>68</v>
      </c>
      <c r="B92" s="10" t="s">
        <v>96</v>
      </c>
      <c r="C92" s="10" t="s">
        <v>92</v>
      </c>
      <c r="D92" s="57" t="s">
        <v>97</v>
      </c>
      <c r="E92" s="11">
        <v>30</v>
      </c>
      <c r="F92" s="106">
        <v>2</v>
      </c>
      <c r="G92" s="131"/>
      <c r="H92" s="126"/>
      <c r="I92" s="126"/>
      <c r="J92" s="126"/>
      <c r="K92" s="142"/>
    </row>
    <row r="93" spans="1:11" ht="30" customHeight="1" thickBot="1" x14ac:dyDescent="0.3">
      <c r="A93" s="71">
        <v>69</v>
      </c>
      <c r="B93" s="110" t="s">
        <v>215</v>
      </c>
      <c r="C93" s="110"/>
      <c r="D93" s="59"/>
      <c r="E93" s="26">
        <v>2500</v>
      </c>
      <c r="F93" s="111">
        <v>15</v>
      </c>
      <c r="G93" s="136"/>
      <c r="H93" s="130"/>
      <c r="I93" s="130"/>
      <c r="J93" s="130"/>
      <c r="K93" s="144"/>
    </row>
    <row r="94" spans="1:11" ht="15.75" thickBot="1" x14ac:dyDescent="0.3">
      <c r="I94"/>
      <c r="J94" s="22" t="s">
        <v>135</v>
      </c>
      <c r="K94" s="102">
        <f>SUM(K73:K93)</f>
        <v>0</v>
      </c>
    </row>
    <row r="107" spans="2:11" x14ac:dyDescent="0.25">
      <c r="J107" s="2"/>
      <c r="K107" s="2"/>
    </row>
    <row r="108" spans="2:11" x14ac:dyDescent="0.25">
      <c r="B108" s="2"/>
      <c r="C108" s="2"/>
      <c r="G108" s="3"/>
      <c r="H108" s="2"/>
      <c r="I108" s="2"/>
      <c r="J108" s="2"/>
      <c r="K108" s="2"/>
    </row>
    <row r="109" spans="2:11" x14ac:dyDescent="0.25">
      <c r="B109" s="2"/>
      <c r="C109" s="2"/>
      <c r="G109" s="3"/>
    </row>
    <row r="110" spans="2:11" x14ac:dyDescent="0.25">
      <c r="H110" s="2"/>
      <c r="I110" s="2"/>
    </row>
    <row r="111" spans="2:11" x14ac:dyDescent="0.25">
      <c r="B111" s="2"/>
      <c r="C111" s="5" t="s">
        <v>131</v>
      </c>
      <c r="G111" s="3"/>
    </row>
    <row r="115" spans="2:9" x14ac:dyDescent="0.25">
      <c r="B115" s="2"/>
      <c r="C115" s="2"/>
      <c r="G115" s="3"/>
      <c r="H115" s="2"/>
      <c r="I115" s="2"/>
    </row>
  </sheetData>
  <sheetProtection sheet="1" objects="1" scenarios="1"/>
  <protectedRanges>
    <protectedRange sqref="G5:K40 G48:K65 G73:K93" name="Input Area"/>
  </protectedRanges>
  <mergeCells count="13">
    <mergeCell ref="A1:K1"/>
    <mergeCell ref="G4:H4"/>
    <mergeCell ref="A44:B45"/>
    <mergeCell ref="B3:F3"/>
    <mergeCell ref="G3:K3"/>
    <mergeCell ref="B71:F71"/>
    <mergeCell ref="G72:H72"/>
    <mergeCell ref="G47:H47"/>
    <mergeCell ref="A69:B70"/>
    <mergeCell ref="A2:C2"/>
    <mergeCell ref="B46:F46"/>
    <mergeCell ref="G46:K46"/>
    <mergeCell ref="G71:K71"/>
  </mergeCells>
  <pageMargins left="0.7" right="0.7" top="0.75" bottom="0.75" header="0.3" footer="0.3"/>
  <pageSetup paperSize="5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Streeter, Dachenae</dc:creator>
  <cp:lastModifiedBy>Streeter, Dachenae</cp:lastModifiedBy>
  <cp:lastPrinted>2023-07-27T13:31:47Z</cp:lastPrinted>
  <dcterms:created xsi:type="dcterms:W3CDTF">2023-07-26T19:05:06Z</dcterms:created>
  <dcterms:modified xsi:type="dcterms:W3CDTF">2023-08-25T12:53:48Z</dcterms:modified>
</cp:coreProperties>
</file>